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d.docs.live.net/11b9e1ab8f37fdaa/Ho so Lac Long Quan/CHUYEN MON/NĂM HỌC 22-23/ĐỀ KT ĐỊNH KÌ/CUỐI KÌ 1/huong dan ra de KT cac khoi/HƯỚNG DẪN RA ĐỀ KHỐI 3 CK1 22-23/de tham khao/"/>
    </mc:Choice>
  </mc:AlternateContent>
  <xr:revisionPtr revIDLastSave="4" documentId="13_ncr:1_{E8950768-EF9E-4133-AC4F-6CB7F5B025DC}" xr6:coauthVersionLast="47" xr6:coauthVersionMax="47" xr10:uidLastSave="{6D727E33-F7E8-474C-BADF-FFA0446264D9}"/>
  <bookViews>
    <workbookView xWindow="-110" yWindow="-110" windowWidth="19420" windowHeight="10300" xr2:uid="{00000000-000D-0000-FFFF-FFFF00000000}"/>
  </bookViews>
  <sheets>
    <sheet name="Toán"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1" l="1"/>
  <c r="K37" i="11"/>
  <c r="K36" i="11"/>
  <c r="J36" i="11"/>
  <c r="E37" i="11"/>
  <c r="F37" i="11"/>
  <c r="G37" i="11"/>
  <c r="H37" i="11"/>
  <c r="I37" i="11"/>
  <c r="E36" i="11"/>
  <c r="F36" i="11"/>
  <c r="G36" i="11"/>
  <c r="H36" i="11"/>
  <c r="I36" i="11"/>
  <c r="D37" i="11"/>
  <c r="D36" i="11"/>
  <c r="A23" i="11"/>
  <c r="K22" i="11"/>
  <c r="J22" i="11"/>
  <c r="K21" i="11"/>
  <c r="J21" i="11"/>
  <c r="K29" i="11"/>
  <c r="J29" i="11"/>
  <c r="K28" i="11"/>
  <c r="J28" i="11"/>
  <c r="K34" i="11"/>
  <c r="J34" i="11"/>
  <c r="K33" i="11"/>
  <c r="J33" i="11"/>
  <c r="K10" i="11"/>
  <c r="J10" i="11"/>
  <c r="K9" i="11"/>
  <c r="J9" i="11"/>
  <c r="K18" i="11"/>
  <c r="J18" i="11"/>
  <c r="K17" i="11"/>
  <c r="J17" i="11"/>
  <c r="J11" i="11"/>
  <c r="K11" i="11"/>
  <c r="J12" i="11"/>
  <c r="K12" i="11"/>
  <c r="J13" i="11"/>
  <c r="K13" i="11"/>
  <c r="J14" i="11"/>
  <c r="K14" i="11"/>
  <c r="J15" i="11"/>
  <c r="K15" i="11"/>
  <c r="J16" i="11"/>
  <c r="K16" i="11"/>
  <c r="J19" i="11"/>
  <c r="K19" i="11"/>
  <c r="J20" i="11"/>
  <c r="K20" i="11"/>
  <c r="J24" i="11"/>
  <c r="K24" i="11"/>
  <c r="J25" i="11"/>
  <c r="K25" i="11"/>
  <c r="J26" i="11"/>
  <c r="K26" i="11"/>
  <c r="J27" i="11"/>
  <c r="K27" i="11"/>
  <c r="J30" i="11"/>
  <c r="K30" i="11"/>
  <c r="J31" i="11"/>
  <c r="K31" i="11"/>
  <c r="A35" i="11" l="1"/>
  <c r="A32" i="11"/>
</calcChain>
</file>

<file path=xl/sharedStrings.xml><?xml version="1.0" encoding="utf-8"?>
<sst xmlns="http://schemas.openxmlformats.org/spreadsheetml/2006/main" count="67" uniqueCount="37">
  <si>
    <t>Số câu</t>
  </si>
  <si>
    <t>Số điểm</t>
  </si>
  <si>
    <t>MẠCH KIẾN THỨC - KĨ NĂNG</t>
  </si>
  <si>
    <t xml:space="preserve">TỔNG </t>
  </si>
  <si>
    <t>TL</t>
  </si>
  <si>
    <t>TỔNG</t>
  </si>
  <si>
    <t xml:space="preserve">CỘNG HOÀ XÃ HỘI CHỦ NGHĨA VIỆT NAM </t>
  </si>
  <si>
    <t>TNKQ</t>
  </si>
  <si>
    <t>DUYỆT CỦA BGH</t>
  </si>
  <si>
    <t>TTCM</t>
  </si>
  <si>
    <t>Số câu, 
số điểm</t>
  </si>
  <si>
    <r>
      <t>Độc lập – Tự do – Hạnh phúc</t>
    </r>
    <r>
      <rPr>
        <sz val="13"/>
        <color indexed="8"/>
        <rFont val="Times New Roman"/>
        <family val="1"/>
      </rPr>
      <t xml:space="preserve">           </t>
    </r>
  </si>
  <si>
    <t>Câu số</t>
  </si>
  <si>
    <t>Mức 1</t>
  </si>
  <si>
    <t>Mức 2</t>
  </si>
  <si>
    <t>Mức 3</t>
  </si>
  <si>
    <t>ỦY BAN NHÂN DÂN THÀNH PHỐ THỦ ĐỨC</t>
  </si>
  <si>
    <t>TRƯỜNG TIỂU HỌC ….......................................................</t>
  </si>
  <si>
    <t>MÔN TOÁN - KHỐI 3</t>
  </si>
  <si>
    <t>MA TRẬN ĐỂ KIỂM TRA CUỐI KÌ 1 NĂM HỌC 2022 - 2023</t>
  </si>
  <si>
    <t>Thực hiện nhân nhẩm, chia nhẩm trong những trường hợp đơn giản.</t>
  </si>
  <si>
    <t>Tính giá trị của biểu thức số có đến hai dấu phép tính và có dấu ngoặc</t>
  </si>
  <si>
    <t>Xác định thành phần chưa biết của phép tính thông qua các giá trị đã biết.</t>
  </si>
  <si>
    <t>Giải bài toán có đến hai bước tính (trong phạm vi các số và phép tính đã học) liên quan đến các mối quan hệ so sánh trực tiếp và đơn giản: gấp một số lên một số lần, giảm một số đi một số lần, so sánh số lớn gấp mấy lần số bé</t>
  </si>
  <si>
    <t>Vận dụng các bảng nhân, bảng chia 2, 3, …, 9 trong thực hành tính; thực hiện phép nhân với số có một chữ số (có nhớ không quá hai lượt và không liên tiếp); thực hiện phép chia cho số có một chữ số).</t>
  </si>
  <si>
    <r>
      <t xml:space="preserve">Đơn vị đo độ dài: </t>
    </r>
    <r>
      <rPr>
        <i/>
        <sz val="13"/>
        <color rgb="FF000000"/>
        <rFont val="Times New Roman"/>
        <family val="1"/>
      </rPr>
      <t>mm</t>
    </r>
    <r>
      <rPr>
        <sz val="13"/>
        <color indexed="8"/>
        <rFont val="Times New Roman"/>
        <family val="1"/>
      </rPr>
      <t xml:space="preserve"> (mi-li-mét); quan hệ giữa các đơn vị </t>
    </r>
    <r>
      <rPr>
        <i/>
        <sz val="13"/>
        <color rgb="FF000000"/>
        <rFont val="Times New Roman"/>
        <family val="1"/>
      </rPr>
      <t>m, dm, cm, mm</t>
    </r>
    <r>
      <rPr>
        <sz val="13"/>
        <color indexed="8"/>
        <rFont val="Times New Roman"/>
        <family val="1"/>
      </rPr>
      <t>.</t>
    </r>
  </si>
  <si>
    <t>Đơn vị đo nhiệt độ (℃)</t>
  </si>
  <si>
    <t>MỘT SỐ YẾU TỐ THỐNG KÊ &amp; XÁC SUẤT
(5%)</t>
  </si>
  <si>
    <t>Phân loại, kiểm đếm các đối tượng thống kê (trong một số tình huống đơn giản); Đọc biểu đồ tranh, nhận xét về các số liệu trên biểu đồ tranh; Nhận biết các khả năng xảy ra (có tính ngẫu nhiên) của 1 sự kiện</t>
  </si>
  <si>
    <t>Nhận biết điểm ở giữa, trung điểm của đoạn thẳng; nhận biết được hình tam giác, hình tứ giác; tâm, bán kính, đường kính của hình tròn; đỉnh, cạnh, mặt của khối lập phương, khối hộp chữ nhật.</t>
  </si>
  <si>
    <t>HÌNH HỌC  &amp; ĐO  LƯỜNG
(20%)</t>
  </si>
  <si>
    <t>Ghi chú</t>
  </si>
  <si>
    <t>Lồng ghép HĐTN</t>
  </si>
  <si>
    <t>Thực hành ứng dụng mạch kiến thức số và phép tính vào thực tiễn</t>
  </si>
  <si>
    <t>Thủ Đức, ngày 22 tháng 11 năm 2022</t>
  </si>
  <si>
    <t>Xem đồng hồ: đọc chính xác đến 5 phút và từng phút trên đồng hồ (mặt đồng hồ số La Mã)</t>
  </si>
  <si>
    <t>Nhận biết được    ,     , …,     thông qua hình ảnh trực  
quan; xác định    ,      , …,      của một nhóm đồ vật (đối tượng) bằng việc chia thành các phần đều nhau.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</si>
</sst>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Times New Roman"/>
      <family val="2"/>
    </font>
    <font>
      <b/>
      <sz val="12"/>
      <color indexed="8"/>
      <name val="Times New Roman"/>
      <family val="1"/>
    </font>
    <font>
      <b/>
      <sz val="16"/>
      <color indexed="8"/>
      <name val="Times New Roman"/>
      <family val="1"/>
    </font>
    <font>
      <b/>
      <sz val="14"/>
      <color indexed="8"/>
      <name val="Times New Roman"/>
      <family val="1"/>
    </font>
    <font>
      <b/>
      <sz val="13"/>
      <color indexed="8"/>
      <name val="Times New Roman"/>
      <family val="1"/>
    </font>
    <font>
      <sz val="13"/>
      <color indexed="8"/>
      <name val="Times New Roman"/>
      <family val="1"/>
    </font>
    <font>
      <b/>
      <sz val="12"/>
      <name val="Times New Roman"/>
      <family val="1"/>
    </font>
    <font>
      <sz val="13"/>
      <name val="Times New Roman"/>
      <family val="1"/>
    </font>
    <font>
      <sz val="12"/>
      <color rgb="FFFF0000"/>
      <name val="Times New Roman"/>
      <family val="2"/>
    </font>
    <font>
      <b/>
      <sz val="12"/>
      <color theme="1"/>
      <name val="Times New Roman"/>
      <family val="1"/>
    </font>
    <font>
      <sz val="13"/>
      <color rgb="FFFF0000"/>
      <name val="Times New Roman"/>
      <family val="1"/>
    </font>
    <font>
      <b/>
      <sz val="13"/>
      <color rgb="FFFF0000"/>
      <name val="Times New Roman"/>
      <family val="1"/>
    </font>
    <font>
      <b/>
      <sz val="12"/>
      <color rgb="FFFF0000"/>
      <name val="Times New Roman"/>
      <family val="1"/>
    </font>
    <font>
      <b/>
      <sz val="13"/>
      <color theme="1"/>
      <name val="Times New Roman"/>
      <family val="1"/>
    </font>
    <font>
      <sz val="14"/>
      <color theme="1"/>
      <name val="Times New Roman"/>
      <family val="2"/>
    </font>
    <font>
      <i/>
      <sz val="14"/>
      <color theme="1"/>
      <name val="Times New Roman"/>
      <family val="2"/>
    </font>
    <font>
      <sz val="13"/>
      <color theme="1"/>
      <name val="Times New Roman"/>
      <family val="1"/>
    </font>
    <font>
      <b/>
      <sz val="16"/>
      <color rgb="FF000000"/>
      <name val="Times New Roman"/>
      <family val="1"/>
    </font>
    <font>
      <i/>
      <sz val="13"/>
      <color rgb="FF00000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7">
    <xf numFmtId="0" fontId="0" fillId="0" borderId="0" xfId="0"/>
    <xf numFmtId="0" fontId="5" fillId="0" borderId="0" xfId="0" applyFont="1"/>
    <xf numFmtId="0" fontId="5" fillId="0" borderId="0" xfId="0" applyFont="1" applyAlignment="1">
      <alignment horizontal="center"/>
    </xf>
    <xf numFmtId="0" fontId="0" fillId="0" borderId="0" xfId="0" applyAlignment="1">
      <alignment horizontal="center"/>
    </xf>
    <xf numFmtId="0" fontId="3" fillId="0" borderId="0" xfId="0" applyFont="1"/>
    <xf numFmtId="0" fontId="4" fillId="0" borderId="0" xfId="0" applyFont="1"/>
    <xf numFmtId="0" fontId="0" fillId="0" borderId="1" xfId="0" applyBorder="1" applyAlignment="1">
      <alignment horizontal="center"/>
    </xf>
    <xf numFmtId="0" fontId="14" fillId="0" borderId="0" xfId="0" applyFont="1"/>
    <xf numFmtId="0" fontId="0" fillId="0" borderId="1" xfId="0" applyBorder="1"/>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xf>
    <xf numFmtId="164" fontId="10" fillId="0" borderId="1" xfId="0" applyNumberFormat="1" applyFont="1" applyBorder="1" applyAlignment="1">
      <alignment horizontal="center" vertical="center"/>
    </xf>
    <xf numFmtId="164" fontId="12" fillId="0" borderId="1" xfId="0" applyNumberFormat="1" applyFont="1" applyBorder="1" applyAlignment="1">
      <alignment horizontal="center"/>
    </xf>
    <xf numFmtId="164" fontId="12"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xf>
    <xf numFmtId="164" fontId="5" fillId="0" borderId="1" xfId="0" applyNumberFormat="1" applyFont="1" applyBorder="1" applyAlignment="1">
      <alignment horizontal="center" vertical="center"/>
    </xf>
    <xf numFmtId="0" fontId="4" fillId="0" borderId="1" xfId="0" applyFont="1" applyBorder="1" applyAlignment="1">
      <alignment vertical="center"/>
    </xf>
    <xf numFmtId="0" fontId="11" fillId="0" borderId="1" xfId="0" applyFont="1" applyBorder="1" applyAlignment="1">
      <alignment horizontal="center"/>
    </xf>
    <xf numFmtId="0" fontId="12" fillId="0" borderId="1" xfId="0" applyFont="1" applyBorder="1" applyAlignment="1">
      <alignment horizontal="center"/>
    </xf>
    <xf numFmtId="0" fontId="0" fillId="0" borderId="7" xfId="0" applyBorder="1" applyAlignment="1">
      <alignment horizontal="center"/>
    </xf>
    <xf numFmtId="0" fontId="0" fillId="0" borderId="2" xfId="0" applyBorder="1" applyAlignment="1">
      <alignment horizontal="center"/>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0" fillId="0" borderId="7" xfId="0" applyBorder="1" applyAlignment="1">
      <alignment horizontal="center" wrapText="1"/>
    </xf>
    <xf numFmtId="0" fontId="0" fillId="0" borderId="2" xfId="0" applyBorder="1" applyAlignment="1">
      <alignment horizontal="center" wrapText="1"/>
    </xf>
    <xf numFmtId="0" fontId="15" fillId="0" borderId="0" xfId="0" applyFont="1" applyAlignment="1">
      <alignment horizontal="center"/>
    </xf>
    <xf numFmtId="0" fontId="4" fillId="0" borderId="0" xfId="0" applyFont="1" applyAlignment="1">
      <alignment horizontal="center"/>
    </xf>
    <xf numFmtId="0" fontId="16" fillId="0" borderId="0" xfId="0" applyFont="1" applyAlignment="1">
      <alignment horizontal="center"/>
    </xf>
    <xf numFmtId="0" fontId="13" fillId="0" borderId="0" xfId="0" applyFont="1" applyAlignment="1">
      <alignment horizontal="center"/>
    </xf>
    <xf numFmtId="0" fontId="17" fillId="0" borderId="0" xfId="0" applyFont="1" applyAlignment="1">
      <alignment horizontal="center"/>
    </xf>
    <xf numFmtId="0" fontId="3" fillId="0" borderId="0" xfId="0" applyFont="1" applyAlignment="1">
      <alignment horizontal="center"/>
    </xf>
    <xf numFmtId="0" fontId="6" fillId="0" borderId="1" xfId="0" applyFont="1" applyBorder="1" applyAlignment="1">
      <alignment horizont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607358</xdr:colOff>
      <xdr:row>1</xdr:row>
      <xdr:rowOff>224117</xdr:rowOff>
    </xdr:from>
    <xdr:to>
      <xdr:col>1</xdr:col>
      <xdr:colOff>1864658</xdr:colOff>
      <xdr:row>1</xdr:row>
      <xdr:rowOff>224117</xdr:rowOff>
    </xdr:to>
    <xdr:cxnSp macro="">
      <xdr:nvCxnSpPr>
        <xdr:cNvPr id="2" name="Straight Connector 1">
          <a:extLst>
            <a:ext uri="{FF2B5EF4-FFF2-40B4-BE49-F238E27FC236}">
              <a16:creationId xmlns:a16="http://schemas.microsoft.com/office/drawing/2014/main" id="{E5140A83-8DCF-F2C2-260D-633DF8738728}"/>
            </a:ext>
          </a:extLst>
        </xdr:cNvPr>
        <xdr:cNvCxnSpPr/>
      </xdr:nvCxnSpPr>
      <xdr:spPr>
        <a:xfrm>
          <a:off x="1699932" y="453838"/>
          <a:ext cx="1257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490538</xdr:colOff>
      <xdr:row>1</xdr:row>
      <xdr:rowOff>223838</xdr:rowOff>
    </xdr:from>
    <xdr:to>
      <xdr:col>9</xdr:col>
      <xdr:colOff>22</xdr:colOff>
      <xdr:row>2</xdr:row>
      <xdr:rowOff>0</xdr:rowOff>
    </xdr:to>
    <xdr:cxnSp macro="">
      <xdr:nvCxnSpPr>
        <xdr:cNvPr id="3" name="Straight Connector 2">
          <a:extLst>
            <a:ext uri="{FF2B5EF4-FFF2-40B4-BE49-F238E27FC236}">
              <a16:creationId xmlns:a16="http://schemas.microsoft.com/office/drawing/2014/main" id="{7A25CDAD-0AF7-2BE4-444C-157CB38DEFE5}"/>
            </a:ext>
          </a:extLst>
        </xdr:cNvPr>
        <xdr:cNvCxnSpPr/>
      </xdr:nvCxnSpPr>
      <xdr:spPr>
        <a:xfrm>
          <a:off x="5995988" y="452438"/>
          <a:ext cx="2024062" cy="47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1033182</xdr:colOff>
      <xdr:row>8</xdr:row>
      <xdr:rowOff>33617</xdr:rowOff>
    </xdr:from>
    <xdr:ext cx="182656" cy="316882"/>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AB79B1AA-0735-F306-5EE8-6F50AFF340E5}"/>
                </a:ext>
              </a:extLst>
            </xdr:cNvPr>
            <xdr:cNvSpPr txBox="1"/>
          </xdr:nvSpPr>
          <xdr:spPr>
            <a:xfrm>
              <a:off x="2125756" y="1781735"/>
              <a:ext cx="182656"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2</m:t>
                        </m:r>
                      </m:den>
                    </m:f>
                  </m:oMath>
                </m:oMathPara>
              </a14:m>
              <a:endParaRPr lang="en-US" sz="1100"/>
            </a:p>
          </xdr:txBody>
        </xdr:sp>
      </mc:Choice>
      <mc:Fallback xmlns="">
        <xdr:sp macro="" textlink="">
          <xdr:nvSpPr>
            <xdr:cNvPr id="4" name="TextBox 3">
              <a:extLst>
                <a:ext uri="{FF2B5EF4-FFF2-40B4-BE49-F238E27FC236}">
                  <a16:creationId xmlns:a16="http://schemas.microsoft.com/office/drawing/2014/main" id="{AB79B1AA-0735-F306-5EE8-6F50AFF340E5}"/>
                </a:ext>
              </a:extLst>
            </xdr:cNvPr>
            <xdr:cNvSpPr txBox="1"/>
          </xdr:nvSpPr>
          <xdr:spPr>
            <a:xfrm>
              <a:off x="2125756" y="1781735"/>
              <a:ext cx="182656"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1/2</a:t>
              </a:r>
              <a:endParaRPr lang="en-US" sz="1100"/>
            </a:p>
          </xdr:txBody>
        </xdr:sp>
      </mc:Fallback>
    </mc:AlternateContent>
    <xdr:clientData/>
  </xdr:oneCellAnchor>
  <xdr:oneCellAnchor>
    <xdr:from>
      <xdr:col>1</xdr:col>
      <xdr:colOff>1218079</xdr:colOff>
      <xdr:row>8</xdr:row>
      <xdr:rowOff>39220</xdr:rowOff>
    </xdr:from>
    <xdr:ext cx="143435" cy="31803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DB2598A9-7BE4-BEBC-C1E4-8EC5196E404F}"/>
                </a:ext>
              </a:extLst>
            </xdr:cNvPr>
            <xdr:cNvSpPr txBox="1"/>
          </xdr:nvSpPr>
          <xdr:spPr>
            <a:xfrm>
              <a:off x="2310653" y="1787338"/>
              <a:ext cx="143435"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3</m:t>
                        </m:r>
                      </m:den>
                    </m:f>
                  </m:oMath>
                </m:oMathPara>
              </a14:m>
              <a:endParaRPr lang="en-US" sz="1100"/>
            </a:p>
          </xdr:txBody>
        </xdr:sp>
      </mc:Choice>
      <mc:Fallback xmlns="">
        <xdr:sp macro="" textlink="">
          <xdr:nvSpPr>
            <xdr:cNvPr id="5" name="TextBox 4">
              <a:extLst>
                <a:ext uri="{FF2B5EF4-FFF2-40B4-BE49-F238E27FC236}">
                  <a16:creationId xmlns:a16="http://schemas.microsoft.com/office/drawing/2014/main" id="{DB2598A9-7BE4-BEBC-C1E4-8EC5196E404F}"/>
                </a:ext>
              </a:extLst>
            </xdr:cNvPr>
            <xdr:cNvSpPr txBox="1"/>
          </xdr:nvSpPr>
          <xdr:spPr>
            <a:xfrm>
              <a:off x="2310653" y="1787338"/>
              <a:ext cx="143435"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1/3</a:t>
              </a:r>
              <a:endParaRPr lang="en-US" sz="1100"/>
            </a:p>
          </xdr:txBody>
        </xdr:sp>
      </mc:Fallback>
    </mc:AlternateContent>
    <xdr:clientData/>
  </xdr:oneCellAnchor>
  <xdr:oneCellAnchor>
    <xdr:from>
      <xdr:col>1</xdr:col>
      <xdr:colOff>1711138</xdr:colOff>
      <xdr:row>8</xdr:row>
      <xdr:rowOff>39220</xdr:rowOff>
    </xdr:from>
    <xdr:ext cx="193862" cy="318036"/>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A5B461A1-6DEA-8784-1628-2A5F31E3A80C}"/>
                </a:ext>
              </a:extLst>
            </xdr:cNvPr>
            <xdr:cNvSpPr txBox="1"/>
          </xdr:nvSpPr>
          <xdr:spPr>
            <a:xfrm>
              <a:off x="2803712" y="1787338"/>
              <a:ext cx="193862"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9</m:t>
                        </m:r>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A5B461A1-6DEA-8784-1628-2A5F31E3A80C}"/>
                </a:ext>
              </a:extLst>
            </xdr:cNvPr>
            <xdr:cNvSpPr txBox="1"/>
          </xdr:nvSpPr>
          <xdr:spPr>
            <a:xfrm>
              <a:off x="2803712" y="1787338"/>
              <a:ext cx="193862"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1/9</a:t>
              </a:r>
              <a:endParaRPr lang="en-US" sz="1100"/>
            </a:p>
          </xdr:txBody>
        </xdr:sp>
      </mc:Fallback>
    </mc:AlternateContent>
    <xdr:clientData/>
  </xdr:oneCellAnchor>
  <xdr:oneCellAnchor>
    <xdr:from>
      <xdr:col>1</xdr:col>
      <xdr:colOff>943534</xdr:colOff>
      <xdr:row>8</xdr:row>
      <xdr:rowOff>448235</xdr:rowOff>
    </xdr:from>
    <xdr:ext cx="165847" cy="316882"/>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5A69522-AE8D-BFE6-7462-F041113F2BA1}"/>
                </a:ext>
              </a:extLst>
            </xdr:cNvPr>
            <xdr:cNvSpPr txBox="1"/>
          </xdr:nvSpPr>
          <xdr:spPr>
            <a:xfrm>
              <a:off x="2036108" y="2196353"/>
              <a:ext cx="165847"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2</m:t>
                        </m:r>
                      </m:den>
                    </m:f>
                  </m:oMath>
                </m:oMathPara>
              </a14:m>
              <a:endParaRPr lang="en-US" sz="1100"/>
            </a:p>
          </xdr:txBody>
        </xdr:sp>
      </mc:Choice>
      <mc:Fallback xmlns="">
        <xdr:sp macro="" textlink="">
          <xdr:nvSpPr>
            <xdr:cNvPr id="7" name="TextBox 6">
              <a:extLst>
                <a:ext uri="{FF2B5EF4-FFF2-40B4-BE49-F238E27FC236}">
                  <a16:creationId xmlns:a16="http://schemas.microsoft.com/office/drawing/2014/main" id="{05A69522-AE8D-BFE6-7462-F041113F2BA1}"/>
                </a:ext>
              </a:extLst>
            </xdr:cNvPr>
            <xdr:cNvSpPr txBox="1"/>
          </xdr:nvSpPr>
          <xdr:spPr>
            <a:xfrm>
              <a:off x="2036108" y="2196353"/>
              <a:ext cx="165847"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1/2</a:t>
              </a:r>
              <a:endParaRPr lang="en-US" sz="1100"/>
            </a:p>
          </xdr:txBody>
        </xdr:sp>
      </mc:Fallback>
    </mc:AlternateContent>
    <xdr:clientData/>
  </xdr:oneCellAnchor>
  <xdr:oneCellAnchor>
    <xdr:from>
      <xdr:col>1</xdr:col>
      <xdr:colOff>1139638</xdr:colOff>
      <xdr:row>8</xdr:row>
      <xdr:rowOff>448235</xdr:rowOff>
    </xdr:from>
    <xdr:ext cx="160244" cy="318036"/>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5286A9B-803D-E6AF-26B9-C13983041716}"/>
                </a:ext>
              </a:extLst>
            </xdr:cNvPr>
            <xdr:cNvSpPr txBox="1"/>
          </xdr:nvSpPr>
          <xdr:spPr>
            <a:xfrm>
              <a:off x="2232212" y="2196353"/>
              <a:ext cx="160244"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3</m:t>
                        </m:r>
                      </m:den>
                    </m:f>
                  </m:oMath>
                </m:oMathPara>
              </a14:m>
              <a:endParaRPr lang="en-US" sz="1100"/>
            </a:p>
          </xdr:txBody>
        </xdr:sp>
      </mc:Choice>
      <mc:Fallback xmlns="">
        <xdr:sp macro="" textlink="">
          <xdr:nvSpPr>
            <xdr:cNvPr id="8" name="TextBox 7">
              <a:extLst>
                <a:ext uri="{FF2B5EF4-FFF2-40B4-BE49-F238E27FC236}">
                  <a16:creationId xmlns:a16="http://schemas.microsoft.com/office/drawing/2014/main" id="{05286A9B-803D-E6AF-26B9-C13983041716}"/>
                </a:ext>
              </a:extLst>
            </xdr:cNvPr>
            <xdr:cNvSpPr txBox="1"/>
          </xdr:nvSpPr>
          <xdr:spPr>
            <a:xfrm>
              <a:off x="2232212" y="2196353"/>
              <a:ext cx="160244"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1/3</a:t>
              </a:r>
              <a:endParaRPr lang="en-US" sz="1100"/>
            </a:p>
          </xdr:txBody>
        </xdr:sp>
      </mc:Fallback>
    </mc:AlternateContent>
    <xdr:clientData/>
  </xdr:oneCellAnchor>
  <xdr:oneCellAnchor>
    <xdr:from>
      <xdr:col>1</xdr:col>
      <xdr:colOff>1632696</xdr:colOff>
      <xdr:row>8</xdr:row>
      <xdr:rowOff>448235</xdr:rowOff>
    </xdr:from>
    <xdr:ext cx="193861" cy="31803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EBD00EE2-C3BF-1557-8920-77BC01147503}"/>
                </a:ext>
              </a:extLst>
            </xdr:cNvPr>
            <xdr:cNvSpPr txBox="1"/>
          </xdr:nvSpPr>
          <xdr:spPr>
            <a:xfrm>
              <a:off x="2725270" y="2196353"/>
              <a:ext cx="193861"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panose="02040503050406030204" pitchFamily="18" charset="0"/>
                          </a:rPr>
                          <m:t>1</m:t>
                        </m:r>
                      </m:num>
                      <m:den>
                        <m:r>
                          <a:rPr lang="en-US" sz="1100" b="0" i="1">
                            <a:latin typeface="Cambria Math" panose="02040503050406030204" pitchFamily="18" charset="0"/>
                          </a:rPr>
                          <m:t>9</m:t>
                        </m:r>
                      </m:den>
                    </m:f>
                  </m:oMath>
                </m:oMathPara>
              </a14:m>
              <a:endParaRPr lang="en-US" sz="1100"/>
            </a:p>
          </xdr:txBody>
        </xdr:sp>
      </mc:Choice>
      <mc:Fallback xmlns="">
        <xdr:sp macro="" textlink="">
          <xdr:nvSpPr>
            <xdr:cNvPr id="9" name="TextBox 8">
              <a:extLst>
                <a:ext uri="{FF2B5EF4-FFF2-40B4-BE49-F238E27FC236}">
                  <a16:creationId xmlns:a16="http://schemas.microsoft.com/office/drawing/2014/main" id="{EBD00EE2-C3BF-1557-8920-77BC01147503}"/>
                </a:ext>
              </a:extLst>
            </xdr:cNvPr>
            <xdr:cNvSpPr txBox="1"/>
          </xdr:nvSpPr>
          <xdr:spPr>
            <a:xfrm>
              <a:off x="2725270" y="2196353"/>
              <a:ext cx="193861"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latin typeface="Cambria Math" panose="02040503050406030204" pitchFamily="18" charset="0"/>
                </a:rPr>
                <a:t>1/9</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zoomScale="85" zoomScaleNormal="85" workbookViewId="0">
      <selection activeCell="B11" sqref="B11:B12"/>
    </sheetView>
  </sheetViews>
  <sheetFormatPr defaultRowHeight="22.5" customHeight="1" x14ac:dyDescent="0.35"/>
  <cols>
    <col min="1" max="1" width="14.33203125" customWidth="1"/>
    <col min="2" max="2" width="47.58203125" customWidth="1"/>
    <col min="3" max="3" width="13.08203125" customWidth="1"/>
    <col min="4" max="4" width="6.58203125" style="3" customWidth="1"/>
    <col min="5" max="6" width="6.58203125" customWidth="1"/>
    <col min="7" max="8" width="6.58203125" style="3" customWidth="1"/>
    <col min="9" max="11" width="6.58203125" customWidth="1"/>
  </cols>
  <sheetData>
    <row r="1" spans="1:12" ht="18" customHeight="1" x14ac:dyDescent="0.35">
      <c r="A1" s="36" t="s">
        <v>16</v>
      </c>
      <c r="B1" s="36"/>
      <c r="D1" s="37" t="s">
        <v>6</v>
      </c>
      <c r="E1" s="37"/>
      <c r="F1" s="37"/>
      <c r="G1" s="37"/>
      <c r="H1" s="37"/>
      <c r="I1" s="37"/>
      <c r="J1" s="37"/>
      <c r="K1" s="37"/>
    </row>
    <row r="2" spans="1:12" ht="18" customHeight="1" x14ac:dyDescent="0.35">
      <c r="A2" s="37" t="s">
        <v>17</v>
      </c>
      <c r="B2" s="37"/>
      <c r="D2" s="37" t="s">
        <v>11</v>
      </c>
      <c r="E2" s="37"/>
      <c r="F2" s="37"/>
      <c r="G2" s="37"/>
      <c r="H2" s="37"/>
      <c r="I2" s="37"/>
      <c r="J2" s="37"/>
      <c r="K2" s="37"/>
    </row>
    <row r="3" spans="1:12" ht="8.25" customHeight="1" x14ac:dyDescent="0.35"/>
    <row r="4" spans="1:12" ht="22.5" customHeight="1" x14ac:dyDescent="0.4">
      <c r="A4" s="38" t="s">
        <v>19</v>
      </c>
      <c r="B4" s="38"/>
      <c r="C4" s="38"/>
      <c r="D4" s="38"/>
      <c r="E4" s="38"/>
      <c r="F4" s="38"/>
      <c r="G4" s="38"/>
      <c r="H4" s="38"/>
      <c r="I4" s="38"/>
      <c r="J4" s="38"/>
      <c r="K4" s="38"/>
    </row>
    <row r="5" spans="1:12" ht="22.5" customHeight="1" x14ac:dyDescent="0.35">
      <c r="A5" s="39" t="s">
        <v>18</v>
      </c>
      <c r="B5" s="39"/>
      <c r="C5" s="39"/>
      <c r="D5" s="39"/>
      <c r="E5" s="39"/>
      <c r="F5" s="39"/>
      <c r="G5" s="39"/>
      <c r="H5" s="39"/>
      <c r="I5" s="39"/>
      <c r="J5" s="39"/>
      <c r="K5" s="39"/>
      <c r="L5" s="4"/>
    </row>
    <row r="6" spans="1:12" ht="2.25" customHeight="1" x14ac:dyDescent="0.35"/>
    <row r="7" spans="1:12" ht="27.75" customHeight="1" x14ac:dyDescent="0.35">
      <c r="A7" s="41" t="s">
        <v>2</v>
      </c>
      <c r="B7" s="41"/>
      <c r="C7" s="42" t="s">
        <v>10</v>
      </c>
      <c r="D7" s="42" t="s">
        <v>13</v>
      </c>
      <c r="E7" s="42"/>
      <c r="F7" s="42" t="s">
        <v>14</v>
      </c>
      <c r="G7" s="42"/>
      <c r="H7" s="42" t="s">
        <v>15</v>
      </c>
      <c r="I7" s="42"/>
      <c r="J7" s="40" t="s">
        <v>3</v>
      </c>
      <c r="K7" s="40"/>
      <c r="L7" s="30" t="s">
        <v>31</v>
      </c>
    </row>
    <row r="8" spans="1:12" ht="18" customHeight="1" x14ac:dyDescent="0.35">
      <c r="A8" s="41"/>
      <c r="B8" s="41"/>
      <c r="C8" s="43"/>
      <c r="D8" s="11" t="s">
        <v>7</v>
      </c>
      <c r="E8" s="11" t="s">
        <v>4</v>
      </c>
      <c r="F8" s="11" t="s">
        <v>7</v>
      </c>
      <c r="G8" s="11" t="s">
        <v>4</v>
      </c>
      <c r="H8" s="11" t="s">
        <v>7</v>
      </c>
      <c r="I8" s="11" t="s">
        <v>4</v>
      </c>
      <c r="J8" s="11" t="s">
        <v>7</v>
      </c>
      <c r="K8" s="11" t="s">
        <v>4</v>
      </c>
      <c r="L8" s="31"/>
    </row>
    <row r="9" spans="1:12" ht="56" customHeight="1" x14ac:dyDescent="0.35">
      <c r="A9" s="45"/>
      <c r="B9" s="26" t="s">
        <v>36</v>
      </c>
      <c r="C9" s="12" t="s">
        <v>12</v>
      </c>
      <c r="D9" s="10">
        <v>1</v>
      </c>
      <c r="E9" s="10"/>
      <c r="F9" s="10"/>
      <c r="G9" s="10"/>
      <c r="H9" s="13"/>
      <c r="I9" s="8"/>
      <c r="J9" s="14">
        <f>SUM(D9,F9,H9)</f>
        <v>1</v>
      </c>
      <c r="K9" s="14">
        <f>SUM(E9,G9,I9)</f>
        <v>0</v>
      </c>
      <c r="L9" s="24"/>
    </row>
    <row r="10" spans="1:12" ht="32" customHeight="1" x14ac:dyDescent="0.35">
      <c r="A10" s="45"/>
      <c r="B10" s="26"/>
      <c r="C10" s="12" t="s">
        <v>1</v>
      </c>
      <c r="D10" s="9">
        <v>0.5</v>
      </c>
      <c r="E10" s="9"/>
      <c r="F10" s="9"/>
      <c r="G10" s="9"/>
      <c r="H10" s="15"/>
      <c r="I10" s="9"/>
      <c r="J10" s="16">
        <f xml:space="preserve"> SUM(D10,F10,H10)</f>
        <v>0.5</v>
      </c>
      <c r="K10" s="16">
        <f xml:space="preserve"> SUM(E10,G10,I10)</f>
        <v>0</v>
      </c>
      <c r="L10" s="25"/>
    </row>
    <row r="11" spans="1:12" ht="30.4" customHeight="1" x14ac:dyDescent="0.35">
      <c r="A11" s="45"/>
      <c r="B11" s="26" t="s">
        <v>24</v>
      </c>
      <c r="C11" s="12" t="s">
        <v>12</v>
      </c>
      <c r="D11" s="10"/>
      <c r="E11" s="10">
        <v>1</v>
      </c>
      <c r="F11" s="10"/>
      <c r="G11" s="10"/>
      <c r="H11" s="13"/>
      <c r="I11" s="8"/>
      <c r="J11" s="14">
        <f>SUM(D11,F11,H11)</f>
        <v>0</v>
      </c>
      <c r="K11" s="14">
        <f>SUM(E11,G11,I11)</f>
        <v>1</v>
      </c>
      <c r="L11" s="24"/>
    </row>
    <row r="12" spans="1:12" ht="39.75" customHeight="1" x14ac:dyDescent="0.35">
      <c r="A12" s="45"/>
      <c r="B12" s="26"/>
      <c r="C12" s="12" t="s">
        <v>1</v>
      </c>
      <c r="D12" s="9"/>
      <c r="E12" s="9">
        <v>1</v>
      </c>
      <c r="F12" s="9"/>
      <c r="G12" s="9"/>
      <c r="H12" s="15"/>
      <c r="I12" s="9"/>
      <c r="J12" s="16">
        <f xml:space="preserve"> SUM(D12,F12,H12)</f>
        <v>0</v>
      </c>
      <c r="K12" s="16">
        <f xml:space="preserve"> SUM(E12,G12,I12)</f>
        <v>1</v>
      </c>
      <c r="L12" s="25"/>
    </row>
    <row r="13" spans="1:12" ht="18" customHeight="1" x14ac:dyDescent="0.35">
      <c r="A13" s="45"/>
      <c r="B13" s="26" t="s">
        <v>20</v>
      </c>
      <c r="C13" s="12" t="s">
        <v>12</v>
      </c>
      <c r="D13" s="6"/>
      <c r="E13" s="10">
        <v>1</v>
      </c>
      <c r="F13" s="10"/>
      <c r="G13" s="10"/>
      <c r="H13" s="10"/>
      <c r="I13" s="10"/>
      <c r="J13" s="14">
        <f>SUM(D13,F13,H13)</f>
        <v>0</v>
      </c>
      <c r="K13" s="14">
        <f>SUM(E13,G13,I13)</f>
        <v>1</v>
      </c>
      <c r="L13" s="24"/>
    </row>
    <row r="14" spans="1:12" ht="33.75" customHeight="1" x14ac:dyDescent="0.35">
      <c r="A14" s="45"/>
      <c r="B14" s="26"/>
      <c r="C14" s="12" t="s">
        <v>1</v>
      </c>
      <c r="D14" s="6"/>
      <c r="E14" s="9">
        <v>1</v>
      </c>
      <c r="F14" s="9"/>
      <c r="G14" s="9"/>
      <c r="H14" s="9"/>
      <c r="I14" s="9"/>
      <c r="J14" s="16">
        <f xml:space="preserve"> SUM(D14,F14,H14)</f>
        <v>0</v>
      </c>
      <c r="K14" s="16">
        <f xml:space="preserve"> SUM(E14,G14,I14)</f>
        <v>1</v>
      </c>
      <c r="L14" s="25"/>
    </row>
    <row r="15" spans="1:12" ht="18" customHeight="1" x14ac:dyDescent="0.35">
      <c r="A15" s="45"/>
      <c r="B15" s="26" t="s">
        <v>21</v>
      </c>
      <c r="C15" s="12" t="s">
        <v>12</v>
      </c>
      <c r="D15" s="6"/>
      <c r="E15" s="8"/>
      <c r="F15" s="9"/>
      <c r="G15" s="10"/>
      <c r="H15" s="9"/>
      <c r="I15" s="18">
        <v>1</v>
      </c>
      <c r="J15" s="14">
        <f>SUM(D15,F15,H15)</f>
        <v>0</v>
      </c>
      <c r="K15" s="14">
        <f>SUM(E15,G15,I15)</f>
        <v>1</v>
      </c>
      <c r="L15" s="32" t="s">
        <v>32</v>
      </c>
    </row>
    <row r="16" spans="1:12" ht="30.75" customHeight="1" x14ac:dyDescent="0.35">
      <c r="A16" s="45"/>
      <c r="B16" s="26"/>
      <c r="C16" s="12" t="s">
        <v>1</v>
      </c>
      <c r="D16" s="6"/>
      <c r="E16" s="8"/>
      <c r="F16" s="9"/>
      <c r="G16" s="9"/>
      <c r="H16" s="9"/>
      <c r="I16" s="9">
        <v>1</v>
      </c>
      <c r="J16" s="16">
        <f xml:space="preserve"> SUM(D16,F16,H16)</f>
        <v>0</v>
      </c>
      <c r="K16" s="16">
        <f xml:space="preserve"> SUM(E16,G16,I16)</f>
        <v>1</v>
      </c>
      <c r="L16" s="33"/>
    </row>
    <row r="17" spans="1:12" ht="18" customHeight="1" x14ac:dyDescent="0.35">
      <c r="A17" s="45"/>
      <c r="B17" s="26" t="s">
        <v>22</v>
      </c>
      <c r="C17" s="12" t="s">
        <v>12</v>
      </c>
      <c r="D17" s="10"/>
      <c r="E17" s="10"/>
      <c r="F17" s="10"/>
      <c r="G17" s="10">
        <v>1</v>
      </c>
      <c r="H17" s="10"/>
      <c r="I17" s="10"/>
      <c r="J17" s="14">
        <f>SUM(D17,F17,H17)</f>
        <v>0</v>
      </c>
      <c r="K17" s="14">
        <f>SUM(E17,G17,I17)</f>
        <v>1</v>
      </c>
      <c r="L17" s="24"/>
    </row>
    <row r="18" spans="1:12" ht="18" customHeight="1" x14ac:dyDescent="0.35">
      <c r="A18" s="45"/>
      <c r="B18" s="26"/>
      <c r="C18" s="12" t="s">
        <v>1</v>
      </c>
      <c r="D18" s="9"/>
      <c r="E18" s="9"/>
      <c r="F18" s="9"/>
      <c r="G18" s="9">
        <v>1</v>
      </c>
      <c r="H18" s="9"/>
      <c r="I18" s="9"/>
      <c r="J18" s="16">
        <f xml:space="preserve"> SUM(D18,F18,H18)</f>
        <v>0</v>
      </c>
      <c r="K18" s="16">
        <f xml:space="preserve"> SUM(E18,G18,I18)</f>
        <v>1</v>
      </c>
      <c r="L18" s="25"/>
    </row>
    <row r="19" spans="1:12" ht="18" customHeight="1" x14ac:dyDescent="0.35">
      <c r="A19" s="45"/>
      <c r="B19" s="26" t="s">
        <v>23</v>
      </c>
      <c r="C19" s="12" t="s">
        <v>12</v>
      </c>
      <c r="D19" s="10"/>
      <c r="E19" s="10"/>
      <c r="F19" s="10"/>
      <c r="G19" s="10">
        <v>1</v>
      </c>
      <c r="H19" s="10"/>
      <c r="I19" s="10"/>
      <c r="J19" s="14">
        <f>SUM(D19,F19,H19)</f>
        <v>0</v>
      </c>
      <c r="K19" s="14">
        <f>SUM(E19,G19,I19)</f>
        <v>1</v>
      </c>
      <c r="L19" s="24"/>
    </row>
    <row r="20" spans="1:12" ht="62.65" customHeight="1" x14ac:dyDescent="0.35">
      <c r="A20" s="45"/>
      <c r="B20" s="26"/>
      <c r="C20" s="12" t="s">
        <v>1</v>
      </c>
      <c r="D20" s="9"/>
      <c r="E20" s="9"/>
      <c r="F20" s="9"/>
      <c r="G20" s="9">
        <v>2</v>
      </c>
      <c r="H20" s="9"/>
      <c r="I20" s="9"/>
      <c r="J20" s="16">
        <f xml:space="preserve"> SUM(D20,F20,H20)</f>
        <v>0</v>
      </c>
      <c r="K20" s="16">
        <f xml:space="preserve"> SUM(E20,G20,I20)</f>
        <v>2</v>
      </c>
      <c r="L20" s="25"/>
    </row>
    <row r="21" spans="1:12" ht="18" customHeight="1" x14ac:dyDescent="0.35">
      <c r="A21" s="45"/>
      <c r="B21" s="26" t="s">
        <v>33</v>
      </c>
      <c r="C21" s="12" t="s">
        <v>12</v>
      </c>
      <c r="D21" s="10"/>
      <c r="E21" s="10"/>
      <c r="F21" s="10"/>
      <c r="G21" s="10"/>
      <c r="H21" s="10"/>
      <c r="I21" s="10">
        <v>1</v>
      </c>
      <c r="J21" s="14">
        <f>SUM(D21,F21,H21)</f>
        <v>0</v>
      </c>
      <c r="K21" s="14">
        <f>SUM(E21,G21,I21)</f>
        <v>1</v>
      </c>
      <c r="L21" s="32" t="s">
        <v>32</v>
      </c>
    </row>
    <row r="22" spans="1:12" ht="26.25" customHeight="1" x14ac:dyDescent="0.35">
      <c r="A22" s="46"/>
      <c r="B22" s="26"/>
      <c r="C22" s="12" t="s">
        <v>1</v>
      </c>
      <c r="D22" s="9"/>
      <c r="E22" s="9"/>
      <c r="F22" s="9"/>
      <c r="G22" s="9"/>
      <c r="H22" s="9"/>
      <c r="I22" s="9">
        <v>1</v>
      </c>
      <c r="J22" s="16">
        <f xml:space="preserve"> SUM(D22,F22,H22)</f>
        <v>0</v>
      </c>
      <c r="K22" s="16">
        <f xml:space="preserve"> SUM(E22,G22,I22)</f>
        <v>1</v>
      </c>
      <c r="L22" s="33"/>
    </row>
    <row r="23" spans="1:12" ht="18" customHeight="1" x14ac:dyDescent="0.35">
      <c r="A23" s="17">
        <f xml:space="preserve"> SUM(J12,K12,J14,K14,J16,K16,J18,K18,J20,K20,J22,K22)</f>
        <v>7</v>
      </c>
      <c r="B23" s="27"/>
      <c r="C23" s="28"/>
      <c r="D23" s="28"/>
      <c r="E23" s="28"/>
      <c r="F23" s="28"/>
      <c r="G23" s="28"/>
      <c r="H23" s="28"/>
      <c r="I23" s="28"/>
      <c r="J23" s="28"/>
      <c r="K23" s="28"/>
      <c r="L23" s="29"/>
    </row>
    <row r="24" spans="1:12" ht="18" customHeight="1" x14ac:dyDescent="0.35">
      <c r="A24" s="42" t="s">
        <v>30</v>
      </c>
      <c r="B24" s="26" t="s">
        <v>29</v>
      </c>
      <c r="C24" s="12" t="s">
        <v>12</v>
      </c>
      <c r="D24" s="10">
        <v>1</v>
      </c>
      <c r="E24" s="18"/>
      <c r="F24" s="10"/>
      <c r="G24" s="6"/>
      <c r="H24" s="9"/>
      <c r="I24" s="18"/>
      <c r="J24" s="14">
        <f>SUM(D24,F24,H24)</f>
        <v>1</v>
      </c>
      <c r="K24" s="14">
        <f>SUM(E24,G24,I24)</f>
        <v>0</v>
      </c>
      <c r="L24" s="24"/>
    </row>
    <row r="25" spans="1:12" ht="47.65" customHeight="1" x14ac:dyDescent="0.35">
      <c r="A25" s="42"/>
      <c r="B25" s="26"/>
      <c r="C25" s="12" t="s">
        <v>1</v>
      </c>
      <c r="D25" s="9">
        <v>0.5</v>
      </c>
      <c r="E25" s="9"/>
      <c r="F25" s="9"/>
      <c r="G25" s="6"/>
      <c r="H25" s="15"/>
      <c r="I25" s="9"/>
      <c r="J25" s="16">
        <f xml:space="preserve"> SUM(D25,F25,H25)</f>
        <v>0.5</v>
      </c>
      <c r="K25" s="16">
        <f xml:space="preserve"> SUM(E25,G25,I25)</f>
        <v>0</v>
      </c>
      <c r="L25" s="25"/>
    </row>
    <row r="26" spans="1:12" ht="18" customHeight="1" x14ac:dyDescent="0.35">
      <c r="A26" s="42"/>
      <c r="B26" s="26" t="s">
        <v>25</v>
      </c>
      <c r="C26" s="12" t="s">
        <v>12</v>
      </c>
      <c r="D26" s="18">
        <v>1</v>
      </c>
      <c r="E26" s="10"/>
      <c r="F26" s="10"/>
      <c r="G26" s="10"/>
      <c r="H26" s="20"/>
      <c r="I26" s="10"/>
      <c r="J26" s="14">
        <f>SUM(D26,F26,H26)</f>
        <v>1</v>
      </c>
      <c r="K26" s="14">
        <f>SUM(E26,G26,I26)</f>
        <v>0</v>
      </c>
      <c r="L26" s="24"/>
    </row>
    <row r="27" spans="1:12" ht="18" customHeight="1" x14ac:dyDescent="0.35">
      <c r="A27" s="42"/>
      <c r="B27" s="26"/>
      <c r="C27" s="12" t="s">
        <v>1</v>
      </c>
      <c r="D27" s="9">
        <v>0.5</v>
      </c>
      <c r="E27" s="9"/>
      <c r="F27" s="9"/>
      <c r="G27" s="9"/>
      <c r="H27" s="15"/>
      <c r="I27" s="9"/>
      <c r="J27" s="16">
        <f xml:space="preserve"> SUM(D27,F27,H27)</f>
        <v>0.5</v>
      </c>
      <c r="K27" s="16">
        <f xml:space="preserve"> SUM(E27,G27,I27)</f>
        <v>0</v>
      </c>
      <c r="L27" s="25"/>
    </row>
    <row r="28" spans="1:12" ht="18" customHeight="1" x14ac:dyDescent="0.35">
      <c r="A28" s="42"/>
      <c r="B28" s="26" t="s">
        <v>26</v>
      </c>
      <c r="C28" s="12" t="s">
        <v>12</v>
      </c>
      <c r="D28" s="18">
        <v>1</v>
      </c>
      <c r="E28" s="9"/>
      <c r="F28" s="9"/>
      <c r="G28" s="9"/>
      <c r="H28" s="15"/>
      <c r="I28" s="9"/>
      <c r="J28" s="14">
        <f>SUM(D28,F28,H28)</f>
        <v>1</v>
      </c>
      <c r="K28" s="14">
        <f>SUM(E28,G28,I28)</f>
        <v>0</v>
      </c>
      <c r="L28" s="24"/>
    </row>
    <row r="29" spans="1:12" ht="18" customHeight="1" x14ac:dyDescent="0.35">
      <c r="A29" s="42"/>
      <c r="B29" s="26"/>
      <c r="C29" s="12" t="s">
        <v>1</v>
      </c>
      <c r="D29" s="9">
        <v>0.5</v>
      </c>
      <c r="E29" s="9"/>
      <c r="F29" s="9"/>
      <c r="G29" s="9"/>
      <c r="H29" s="15"/>
      <c r="I29" s="9"/>
      <c r="J29" s="16">
        <f xml:space="preserve"> SUM(D29,F29,H29)</f>
        <v>0.5</v>
      </c>
      <c r="K29" s="16">
        <f xml:space="preserve"> SUM(E29,G29,I29)</f>
        <v>0</v>
      </c>
      <c r="L29" s="25"/>
    </row>
    <row r="30" spans="1:12" ht="18" customHeight="1" x14ac:dyDescent="0.35">
      <c r="A30" s="42"/>
      <c r="B30" s="26" t="s">
        <v>35</v>
      </c>
      <c r="C30" s="12" t="s">
        <v>12</v>
      </c>
      <c r="D30" s="18">
        <v>1</v>
      </c>
      <c r="E30" s="10"/>
      <c r="F30" s="10"/>
      <c r="G30" s="10"/>
      <c r="H30" s="20"/>
      <c r="I30" s="10"/>
      <c r="J30" s="14">
        <f>SUM(D30,F30,H30)</f>
        <v>1</v>
      </c>
      <c r="K30" s="14">
        <f>SUM(E30,G30,I30)</f>
        <v>0</v>
      </c>
      <c r="L30" s="24"/>
    </row>
    <row r="31" spans="1:12" ht="18" customHeight="1" x14ac:dyDescent="0.35">
      <c r="A31" s="42"/>
      <c r="B31" s="26"/>
      <c r="C31" s="12" t="s">
        <v>1</v>
      </c>
      <c r="D31" s="9">
        <v>0.5</v>
      </c>
      <c r="E31" s="9"/>
      <c r="F31" s="9"/>
      <c r="G31" s="9"/>
      <c r="H31" s="15"/>
      <c r="I31" s="9"/>
      <c r="J31" s="16">
        <f xml:space="preserve"> SUM(D31,F31,H31)</f>
        <v>0.5</v>
      </c>
      <c r="K31" s="16">
        <f xml:space="preserve"> SUM(E31,G31,I31)</f>
        <v>0</v>
      </c>
      <c r="L31" s="25"/>
    </row>
    <row r="32" spans="1:12" ht="18" customHeight="1" x14ac:dyDescent="0.35">
      <c r="A32" s="17">
        <f xml:space="preserve"> SUM(J25,J27,K27,K25,J29,K29,J31,K31)</f>
        <v>2</v>
      </c>
      <c r="B32" s="27"/>
      <c r="C32" s="28"/>
      <c r="D32" s="28"/>
      <c r="E32" s="28"/>
      <c r="F32" s="28"/>
      <c r="G32" s="28"/>
      <c r="H32" s="28"/>
      <c r="I32" s="28"/>
      <c r="J32" s="28"/>
      <c r="K32" s="28"/>
      <c r="L32" s="29"/>
    </row>
    <row r="33" spans="1:12" ht="30.75" customHeight="1" x14ac:dyDescent="0.35">
      <c r="A33" s="42" t="s">
        <v>27</v>
      </c>
      <c r="B33" s="26" t="s">
        <v>28</v>
      </c>
      <c r="C33" s="12" t="s">
        <v>12</v>
      </c>
      <c r="D33" s="10">
        <v>1</v>
      </c>
      <c r="E33" s="6"/>
      <c r="F33" s="10"/>
      <c r="G33" s="6"/>
      <c r="H33" s="9"/>
      <c r="I33" s="18"/>
      <c r="J33" s="14">
        <f>SUM(D33,F33,H33)</f>
        <v>1</v>
      </c>
      <c r="K33" s="14">
        <f>SUM(E33,G33,I33)</f>
        <v>0</v>
      </c>
      <c r="L33" s="24"/>
    </row>
    <row r="34" spans="1:12" ht="43.9" customHeight="1" x14ac:dyDescent="0.35">
      <c r="A34" s="42"/>
      <c r="B34" s="26"/>
      <c r="C34" s="12" t="s">
        <v>1</v>
      </c>
      <c r="D34" s="9">
        <v>0.5</v>
      </c>
      <c r="E34" s="19"/>
      <c r="F34" s="9"/>
      <c r="G34" s="19"/>
      <c r="H34" s="15"/>
      <c r="I34" s="9"/>
      <c r="J34" s="16">
        <f xml:space="preserve"> SUM(D34,F34,H34)</f>
        <v>0.5</v>
      </c>
      <c r="K34" s="16">
        <f xml:space="preserve"> SUM(E34,G34,I34)</f>
        <v>0</v>
      </c>
      <c r="L34" s="25"/>
    </row>
    <row r="35" spans="1:12" ht="18" customHeight="1" x14ac:dyDescent="0.35">
      <c r="A35" s="17">
        <f xml:space="preserve"> SUM(J34,K34)</f>
        <v>0.5</v>
      </c>
      <c r="B35" s="27"/>
      <c r="C35" s="28"/>
      <c r="D35" s="28"/>
      <c r="E35" s="28"/>
      <c r="F35" s="28"/>
      <c r="G35" s="28"/>
      <c r="H35" s="28"/>
      <c r="I35" s="28"/>
      <c r="J35" s="28"/>
      <c r="K35" s="28"/>
      <c r="L35" s="29"/>
    </row>
    <row r="36" spans="1:12" ht="18" customHeight="1" x14ac:dyDescent="0.35">
      <c r="A36" s="44" t="s">
        <v>5</v>
      </c>
      <c r="B36" s="44"/>
      <c r="C36" s="21" t="s">
        <v>0</v>
      </c>
      <c r="D36" s="22">
        <f>SUM(D9,D11,D13,D15,D17,D19,D24,D26,D28,D30,D33)</f>
        <v>6</v>
      </c>
      <c r="E36" s="22">
        <f t="shared" ref="E36:I36" si="0">SUM(E9,E11,E13,E15,E17,E19,E24,E26,E28,E30,E33)</f>
        <v>2</v>
      </c>
      <c r="F36" s="22">
        <f t="shared" si="0"/>
        <v>0</v>
      </c>
      <c r="G36" s="22">
        <f t="shared" si="0"/>
        <v>2</v>
      </c>
      <c r="H36" s="22">
        <f t="shared" si="0"/>
        <v>0</v>
      </c>
      <c r="I36" s="22">
        <f t="shared" si="0"/>
        <v>1</v>
      </c>
      <c r="J36" s="22">
        <f>SUM(J9,J11,J13,J15,J17,J19,J21,J24,J26,J28,J30,J33)</f>
        <v>6</v>
      </c>
      <c r="K36" s="22">
        <f>SUM(K9,K11,K13,K15,K17,K19,K21,K24,K26,K28,K30,K33)</f>
        <v>6</v>
      </c>
      <c r="L36" s="24"/>
    </row>
    <row r="37" spans="1:12" ht="18" customHeight="1" x14ac:dyDescent="0.35">
      <c r="A37" s="44"/>
      <c r="B37" s="44"/>
      <c r="C37" s="21" t="s">
        <v>1</v>
      </c>
      <c r="D37" s="23">
        <f>SUM(D10,D12,D14,D16,D18,D20,D22,D25,D27,D29,D31,D34)</f>
        <v>3</v>
      </c>
      <c r="E37" s="23">
        <f t="shared" ref="E37:I37" si="1">SUM(E10,E12,E14,E16,E18,E20,E22,E25,E27,E29,E31,E34)</f>
        <v>2</v>
      </c>
      <c r="F37" s="23">
        <f t="shared" si="1"/>
        <v>0</v>
      </c>
      <c r="G37" s="23">
        <f t="shared" si="1"/>
        <v>3</v>
      </c>
      <c r="H37" s="23">
        <f t="shared" si="1"/>
        <v>0</v>
      </c>
      <c r="I37" s="23">
        <f t="shared" si="1"/>
        <v>2</v>
      </c>
      <c r="J37" s="16">
        <f>SUM(J10,J12,J14,J16,J18,J20,J22,J25,J27,J29,J31,J34)</f>
        <v>3</v>
      </c>
      <c r="K37" s="16">
        <f>SUM(K10,K12,K14,K16,K18,K20,K22,K25,K27,K29,K31,K34)</f>
        <v>7</v>
      </c>
      <c r="L37" s="25"/>
    </row>
    <row r="38" spans="1:12" s="7" customFormat="1" ht="19.5" customHeight="1" x14ac:dyDescent="0.4">
      <c r="D38" s="34" t="s">
        <v>34</v>
      </c>
      <c r="E38" s="34"/>
      <c r="F38" s="34"/>
      <c r="G38" s="34"/>
      <c r="H38" s="34"/>
      <c r="I38" s="34"/>
      <c r="J38" s="34"/>
      <c r="K38" s="34"/>
    </row>
    <row r="39" spans="1:12" ht="26.25" customHeight="1" x14ac:dyDescent="0.35">
      <c r="B39" s="5" t="s">
        <v>8</v>
      </c>
      <c r="C39" s="5"/>
      <c r="D39" s="35" t="s">
        <v>9</v>
      </c>
      <c r="E39" s="35"/>
      <c r="F39" s="35"/>
      <c r="G39" s="35"/>
      <c r="H39" s="35"/>
      <c r="I39" s="35"/>
      <c r="J39" s="35"/>
      <c r="K39" s="35"/>
    </row>
    <row r="40" spans="1:12" ht="25.5" customHeight="1" x14ac:dyDescent="0.35">
      <c r="B40" s="1"/>
      <c r="C40" s="1"/>
      <c r="D40" s="2"/>
      <c r="E40" s="1"/>
      <c r="F40" s="1"/>
      <c r="G40" s="2"/>
      <c r="H40" s="2"/>
      <c r="I40" s="1"/>
    </row>
    <row r="41" spans="1:12" ht="22.5" customHeight="1" x14ac:dyDescent="0.35">
      <c r="B41" s="1"/>
      <c r="C41" s="1"/>
      <c r="D41" s="2"/>
      <c r="E41" s="1"/>
      <c r="F41" s="1"/>
      <c r="G41" s="2"/>
      <c r="H41" s="2"/>
      <c r="I41" s="1"/>
    </row>
  </sheetData>
  <mergeCells count="47">
    <mergeCell ref="H7:I7"/>
    <mergeCell ref="A36:B37"/>
    <mergeCell ref="A24:A31"/>
    <mergeCell ref="B24:B25"/>
    <mergeCell ref="B30:B31"/>
    <mergeCell ref="B26:B27"/>
    <mergeCell ref="B28:B29"/>
    <mergeCell ref="D7:E7"/>
    <mergeCell ref="F7:G7"/>
    <mergeCell ref="B15:B16"/>
    <mergeCell ref="B17:B18"/>
    <mergeCell ref="B9:B10"/>
    <mergeCell ref="A33:A34"/>
    <mergeCell ref="B33:B34"/>
    <mergeCell ref="A9:A22"/>
    <mergeCell ref="D38:K38"/>
    <mergeCell ref="D39:K39"/>
    <mergeCell ref="A1:B1"/>
    <mergeCell ref="D1:K1"/>
    <mergeCell ref="A2:B2"/>
    <mergeCell ref="D2:K2"/>
    <mergeCell ref="A4:K4"/>
    <mergeCell ref="A5:K5"/>
    <mergeCell ref="J7:K7"/>
    <mergeCell ref="B11:B12"/>
    <mergeCell ref="B13:B14"/>
    <mergeCell ref="B19:B20"/>
    <mergeCell ref="A7:B8"/>
    <mergeCell ref="C7:C8"/>
    <mergeCell ref="B23:L23"/>
    <mergeCell ref="L21:L22"/>
    <mergeCell ref="L7:L8"/>
    <mergeCell ref="L15:L16"/>
    <mergeCell ref="L11:L12"/>
    <mergeCell ref="L9:L10"/>
    <mergeCell ref="L13:L14"/>
    <mergeCell ref="L28:L29"/>
    <mergeCell ref="L30:L31"/>
    <mergeCell ref="L33:L34"/>
    <mergeCell ref="L36:L37"/>
    <mergeCell ref="B35:L35"/>
    <mergeCell ref="B32:L32"/>
    <mergeCell ref="L24:L25"/>
    <mergeCell ref="L26:L27"/>
    <mergeCell ref="B21:B22"/>
    <mergeCell ref="L17:L18"/>
    <mergeCell ref="L19:L20"/>
  </mergeCells>
  <pageMargins left="1" right="0.2" top="0.2" bottom="0.2" header="0.2" footer="0.2"/>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Toán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VnTeach.Com</dc:creator>
  <cp:keywords>VnTeach.Com</cp:keywords>
  <cp:lastPrinted>2022-05-24T02:53:31Z</cp:lastPrinted>
  <dcterms:created xsi:type="dcterms:W3CDTF">2015-03-26T15:27:06Z</dcterms:created>
  <dcterms:modified xsi:type="dcterms:W3CDTF">2022-11-23T11:15:47Z</dcterms:modified>
</cp:coreProperties>
</file>