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 firstSheet="1" activeTab="1"/>
  </bookViews>
  <sheets>
    <sheet name="Kangatang" sheetId="3" state="veryHidden" r:id="rId1"/>
    <sheet name="TIN HỌC 4 - HKI - CD" sheetId="2" r:id="rId2"/>
  </sheets>
  <calcPr calcId="144525"/>
</workbook>
</file>

<file path=xl/sharedStrings.xml><?xml version="1.0" encoding="utf-8"?>
<sst xmlns="http://schemas.openxmlformats.org/spreadsheetml/2006/main" count="44" uniqueCount="29">
  <si>
    <t>UBND THỊ XÃ.....</t>
  </si>
  <si>
    <t>NHÓM TIN HỌC......</t>
  </si>
  <si>
    <t>MA TRẬN ĐỀ KIỂM TRA MÔN TIN HỌC
LỚP 4- HỌC KÌ I  - NĂM HỌC 2023 - 2024</t>
  </si>
  <si>
    <t>Nội dung/ Mạch kiến thức</t>
  </si>
  <si>
    <t>Số câu và số điểm</t>
  </si>
  <si>
    <t>Mức 1</t>
  </si>
  <si>
    <t>Mức 2</t>
  </si>
  <si>
    <t>Mức 3</t>
  </si>
  <si>
    <t xml:space="preserve">Tổng điểm và tỷ lệ % </t>
  </si>
  <si>
    <t>TN</t>
  </si>
  <si>
    <t>TL/TH</t>
  </si>
  <si>
    <t>Tổng</t>
  </si>
  <si>
    <t>Tỷ lệ</t>
  </si>
  <si>
    <t>CĐA. Máy tính và em
(A1 &amp; A2)</t>
  </si>
  <si>
    <t>Số câu</t>
  </si>
  <si>
    <t>Số điểm</t>
  </si>
  <si>
    <t>CĐB. Mạng máy tính và Internet</t>
  </si>
  <si>
    <t>CĐC. Tổ chức lưu trữ và Trao đổi thông tin
(C1 &amp; C2)</t>
  </si>
  <si>
    <t>CĐE. Ứng dụng Tin học
(E1)</t>
  </si>
  <si>
    <t>Tỷ lệ %</t>
  </si>
  <si>
    <t>Tỷ lệ theo mức</t>
  </si>
  <si>
    <t>Đề</t>
  </si>
  <si>
    <t>Điểm</t>
  </si>
  <si>
    <t>Lí thuyết (15')</t>
  </si>
  <si>
    <t>30%</t>
  </si>
  <si>
    <t>Thực hành (20')</t>
  </si>
  <si>
    <t>70%</t>
  </si>
  <si>
    <t>Tổng đề lí thuyết và
 thực hành (35')</t>
  </si>
  <si>
    <t>100%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</si>
</sst>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-* #,##0.0_$_-;\-* #,##0.0_$_-;_-* &quot;-&quot;??_$_-;_-@_-"/>
  </numFmts>
  <fonts count="35">
    <font>
      <sz val="11"/>
      <color theme="1"/>
      <name val="Calibri"/>
      <charset val="134"/>
      <scheme val="minor"/>
    </font>
    <font>
      <sz val="12"/>
      <color indexed="8"/>
      <name val="Times New Roman"/>
      <charset val="134"/>
    </font>
    <font>
      <b/>
      <sz val="14"/>
      <color theme="1"/>
      <name val="Times New Roman"/>
      <charset val="134"/>
    </font>
    <font>
      <b/>
      <sz val="12"/>
      <color indexed="8"/>
      <name val="Times New Roman"/>
      <charset val="134"/>
    </font>
    <font>
      <b/>
      <sz val="14"/>
      <color rgb="FF000000"/>
      <name val="Times New Roman"/>
      <charset val="134"/>
    </font>
    <font>
      <b/>
      <sz val="13"/>
      <color rgb="FF000000"/>
      <name val="Times New Roman"/>
      <charset val="134"/>
    </font>
    <font>
      <sz val="14"/>
      <color theme="1"/>
      <name val="Times New Roman"/>
      <charset val="134"/>
    </font>
    <font>
      <sz val="13"/>
      <color rgb="FF000000"/>
      <name val="Times New Roman"/>
      <charset val="134"/>
    </font>
    <font>
      <sz val="13"/>
      <color rgb="FFFF0000"/>
      <name val="Times New Roman"/>
      <charset val="134"/>
    </font>
    <font>
      <sz val="13"/>
      <color theme="1"/>
      <name val="Times New Roman"/>
      <charset val="134"/>
    </font>
    <font>
      <b/>
      <sz val="13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i/>
      <u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77" fontId="7" fillId="2" borderId="1" xfId="1" applyNumberFormat="1" applyFont="1" applyFill="1" applyBorder="1" applyAlignment="1">
      <alignment horizontal="center" vertical="center" wrapText="1"/>
    </xf>
    <xf numFmtId="177" fontId="7" fillId="4" borderId="1" xfId="1" applyNumberFormat="1" applyFont="1" applyFill="1" applyBorder="1" applyAlignment="1">
      <alignment horizontal="center" vertical="center" wrapText="1"/>
    </xf>
    <xf numFmtId="177" fontId="7" fillId="3" borderId="1" xfId="1" applyNumberFormat="1" applyFont="1" applyFill="1" applyBorder="1" applyAlignment="1">
      <alignment horizontal="center" vertical="center" wrapText="1"/>
    </xf>
    <xf numFmtId="177" fontId="8" fillId="4" borderId="1" xfId="1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77" fontId="9" fillId="4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4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9" fontId="5" fillId="2" borderId="1" xfId="3" applyFont="1" applyFill="1" applyBorder="1" applyAlignment="1">
      <alignment horizontal="center" vertical="center" wrapText="1"/>
    </xf>
    <xf numFmtId="9" fontId="5" fillId="4" borderId="1" xfId="3" applyFont="1" applyFill="1" applyBorder="1" applyAlignment="1">
      <alignment horizontal="center" vertical="center" wrapText="1"/>
    </xf>
    <xf numFmtId="9" fontId="5" fillId="3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9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9" fontId="10" fillId="3" borderId="2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9" fontId="11" fillId="0" borderId="1" xfId="3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49" fontId="11" fillId="0" borderId="1" xfId="3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9" fontId="11" fillId="0" borderId="0" xfId="3" applyFont="1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vertical="center"/>
    </xf>
    <xf numFmtId="9" fontId="0" fillId="0" borderId="0" xfId="0" applyNumberFormat="1"/>
    <xf numFmtId="177" fontId="5" fillId="0" borderId="1" xfId="1" applyNumberFormat="1" applyFont="1" applyFill="1" applyBorder="1" applyAlignment="1">
      <alignment horizontal="center" vertical="center" wrapText="1"/>
    </xf>
    <xf numFmtId="9" fontId="5" fillId="0" borderId="1" xfId="3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49" fontId="14" fillId="0" borderId="0" xfId="0" applyNumberFormat="1" applyFont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topLeftCell="A2" workbookViewId="0">
      <selection activeCell="A2" sqref="A2"/>
    </sheetView>
  </sheetViews>
  <sheetFormatPr defaultColWidth="9" defaultRowHeight="14.4"/>
  <cols>
    <col min="1" max="1" width="37" customWidth="1"/>
    <col min="2" max="2" width="9.66666666666667" customWidth="1"/>
    <col min="3" max="7" width="7.66666666666667" customWidth="1"/>
    <col min="8" max="8" width="10" customWidth="1"/>
    <col min="9" max="10" width="7.66666666666667" customWidth="1"/>
  </cols>
  <sheetData>
    <row r="1" ht="17.4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" customHeight="1" spans="1:1">
      <c r="A2" s="4" t="s">
        <v>1</v>
      </c>
    </row>
    <row r="3" ht="46.5" customHeight="1" spans="1:10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</row>
    <row r="5" ht="33.75" customHeight="1" spans="1:10">
      <c r="A5" s="7" t="s">
        <v>3</v>
      </c>
      <c r="B5" s="8" t="s">
        <v>4</v>
      </c>
      <c r="C5" s="9" t="s">
        <v>5</v>
      </c>
      <c r="D5" s="9"/>
      <c r="E5" s="10" t="s">
        <v>6</v>
      </c>
      <c r="F5" s="10"/>
      <c r="G5" s="11" t="s">
        <v>7</v>
      </c>
      <c r="H5" s="11"/>
      <c r="I5" s="11" t="s">
        <v>8</v>
      </c>
      <c r="J5" s="11"/>
    </row>
    <row r="6" ht="32.25" customHeight="1" spans="1:10">
      <c r="A6" s="7"/>
      <c r="B6" s="8"/>
      <c r="C6" s="9" t="s">
        <v>9</v>
      </c>
      <c r="D6" s="12" t="s">
        <v>10</v>
      </c>
      <c r="E6" s="10" t="s">
        <v>9</v>
      </c>
      <c r="F6" s="12" t="s">
        <v>10</v>
      </c>
      <c r="G6" s="10" t="s">
        <v>9</v>
      </c>
      <c r="H6" s="12" t="s">
        <v>10</v>
      </c>
      <c r="I6" s="11" t="s">
        <v>11</v>
      </c>
      <c r="J6" s="11" t="s">
        <v>12</v>
      </c>
    </row>
    <row r="7" s="1" customFormat="1" ht="35.25" customHeight="1" spans="1:10">
      <c r="A7" s="13" t="s">
        <v>13</v>
      </c>
      <c r="B7" s="8" t="s">
        <v>14</v>
      </c>
      <c r="C7" s="14">
        <v>1</v>
      </c>
      <c r="D7" s="15"/>
      <c r="E7" s="16">
        <v>1</v>
      </c>
      <c r="F7" s="15"/>
      <c r="G7" s="16"/>
      <c r="H7" s="17">
        <v>1</v>
      </c>
      <c r="I7" s="11">
        <f t="shared" ref="I7:I14" si="0">SUM(C7:H7)</f>
        <v>3</v>
      </c>
      <c r="J7" s="11"/>
    </row>
    <row r="8" s="1" customFormat="1" ht="33.75" customHeight="1" spans="1:10">
      <c r="A8" s="13"/>
      <c r="B8" s="8" t="s">
        <v>15</v>
      </c>
      <c r="C8" s="18">
        <v>0.5</v>
      </c>
      <c r="D8" s="19"/>
      <c r="E8" s="20">
        <v>0.5</v>
      </c>
      <c r="F8" s="19"/>
      <c r="G8" s="20"/>
      <c r="H8" s="21">
        <v>2</v>
      </c>
      <c r="I8" s="54">
        <f t="shared" si="0"/>
        <v>3</v>
      </c>
      <c r="J8" s="55">
        <f>I8/10</f>
        <v>0.3</v>
      </c>
    </row>
    <row r="9" s="1" customFormat="1" ht="22.5" customHeight="1" spans="1:10">
      <c r="A9" s="13" t="s">
        <v>16</v>
      </c>
      <c r="B9" s="8" t="s">
        <v>14</v>
      </c>
      <c r="C9" s="16">
        <v>1</v>
      </c>
      <c r="D9" s="15"/>
      <c r="E9" s="16">
        <v>1</v>
      </c>
      <c r="F9" s="15"/>
      <c r="G9" s="16"/>
      <c r="H9" s="22"/>
      <c r="I9" s="11">
        <f t="shared" si="0"/>
        <v>2</v>
      </c>
      <c r="J9" s="11"/>
    </row>
    <row r="10" s="1" customFormat="1" ht="32.25" customHeight="1" spans="1:10">
      <c r="A10" s="13"/>
      <c r="B10" s="8" t="s">
        <v>15</v>
      </c>
      <c r="C10" s="20">
        <v>0.5</v>
      </c>
      <c r="D10" s="19"/>
      <c r="E10" s="20">
        <v>0.5</v>
      </c>
      <c r="F10" s="19"/>
      <c r="G10" s="20"/>
      <c r="H10" s="23"/>
      <c r="I10" s="54">
        <f t="shared" si="0"/>
        <v>1</v>
      </c>
      <c r="J10" s="55">
        <f>I10/10</f>
        <v>0.1</v>
      </c>
    </row>
    <row r="11" s="1" customFormat="1" ht="25.5" customHeight="1" spans="1:10">
      <c r="A11" s="13" t="s">
        <v>17</v>
      </c>
      <c r="B11" s="8" t="s">
        <v>14</v>
      </c>
      <c r="C11" s="14">
        <v>1</v>
      </c>
      <c r="D11" s="15"/>
      <c r="E11" s="16">
        <v>1</v>
      </c>
      <c r="F11" s="15"/>
      <c r="G11" s="16">
        <v>1</v>
      </c>
      <c r="H11" s="22"/>
      <c r="I11" s="11">
        <f t="shared" si="0"/>
        <v>3</v>
      </c>
      <c r="J11" s="11"/>
    </row>
    <row r="12" s="1" customFormat="1" ht="33" customHeight="1" spans="1:10">
      <c r="A12" s="13"/>
      <c r="B12" s="8" t="s">
        <v>15</v>
      </c>
      <c r="C12" s="18">
        <v>0.5</v>
      </c>
      <c r="D12" s="19"/>
      <c r="E12" s="20">
        <v>0.5</v>
      </c>
      <c r="F12" s="19"/>
      <c r="G12" s="20">
        <v>0.5</v>
      </c>
      <c r="H12" s="23"/>
      <c r="I12" s="54">
        <f t="shared" si="0"/>
        <v>1.5</v>
      </c>
      <c r="J12" s="55">
        <f>I12/10</f>
        <v>0.15</v>
      </c>
    </row>
    <row r="13" s="1" customFormat="1" ht="25.5" customHeight="1" spans="1:10">
      <c r="A13" s="13" t="s">
        <v>18</v>
      </c>
      <c r="B13" s="8" t="s">
        <v>14</v>
      </c>
      <c r="C13" s="14">
        <v>1</v>
      </c>
      <c r="D13" s="15"/>
      <c r="E13" s="16"/>
      <c r="F13" s="15">
        <v>1</v>
      </c>
      <c r="G13" s="16"/>
      <c r="H13" s="17"/>
      <c r="I13" s="11">
        <f t="shared" si="0"/>
        <v>2</v>
      </c>
      <c r="J13" s="11"/>
    </row>
    <row r="14" s="1" customFormat="1" ht="27.75" customHeight="1" spans="1:10">
      <c r="A14" s="13"/>
      <c r="B14" s="8" t="s">
        <v>15</v>
      </c>
      <c r="C14" s="18">
        <v>0.5</v>
      </c>
      <c r="D14" s="19"/>
      <c r="E14" s="20"/>
      <c r="F14" s="19">
        <v>4</v>
      </c>
      <c r="G14" s="20"/>
      <c r="H14" s="21"/>
      <c r="I14" s="54">
        <f t="shared" si="0"/>
        <v>4.5</v>
      </c>
      <c r="J14" s="55">
        <f>I14/10</f>
        <v>0.45</v>
      </c>
    </row>
    <row r="15" ht="29.25" customHeight="1" spans="1:10">
      <c r="A15" s="24" t="s">
        <v>11</v>
      </c>
      <c r="B15" s="25" t="s">
        <v>14</v>
      </c>
      <c r="C15" s="9">
        <f t="shared" ref="C15:I16" si="1">SUM(C7,C9,C11,C13)</f>
        <v>4</v>
      </c>
      <c r="D15" s="12">
        <f t="shared" si="1"/>
        <v>0</v>
      </c>
      <c r="E15" s="10">
        <f t="shared" si="1"/>
        <v>3</v>
      </c>
      <c r="F15" s="12">
        <f t="shared" si="1"/>
        <v>1</v>
      </c>
      <c r="G15" s="10">
        <f t="shared" si="1"/>
        <v>1</v>
      </c>
      <c r="H15" s="12">
        <f t="shared" si="1"/>
        <v>1</v>
      </c>
      <c r="I15" s="11">
        <f t="shared" si="1"/>
        <v>10</v>
      </c>
      <c r="J15" s="11"/>
    </row>
    <row r="16" ht="16.8" spans="1:10">
      <c r="A16" s="24"/>
      <c r="B16" s="25" t="s">
        <v>15</v>
      </c>
      <c r="C16" s="26">
        <f t="shared" si="1"/>
        <v>2</v>
      </c>
      <c r="D16" s="27">
        <f t="shared" si="1"/>
        <v>0</v>
      </c>
      <c r="E16" s="28">
        <f t="shared" si="1"/>
        <v>1.5</v>
      </c>
      <c r="F16" s="27">
        <f t="shared" si="1"/>
        <v>4</v>
      </c>
      <c r="G16" s="28">
        <f t="shared" si="1"/>
        <v>0.5</v>
      </c>
      <c r="H16" s="27">
        <f t="shared" si="1"/>
        <v>2</v>
      </c>
      <c r="I16" s="56">
        <f t="shared" si="1"/>
        <v>10</v>
      </c>
      <c r="J16" s="57">
        <f>SUM(J8,J10,J12,J14)</f>
        <v>1</v>
      </c>
    </row>
    <row r="17" ht="16.8" spans="1:10">
      <c r="A17" s="24"/>
      <c r="B17" s="25" t="s">
        <v>19</v>
      </c>
      <c r="C17" s="29">
        <f t="shared" ref="C17:I17" si="2">C16/10</f>
        <v>0.2</v>
      </c>
      <c r="D17" s="30">
        <f t="shared" si="2"/>
        <v>0</v>
      </c>
      <c r="E17" s="31">
        <f t="shared" si="2"/>
        <v>0.15</v>
      </c>
      <c r="F17" s="30">
        <f t="shared" si="2"/>
        <v>0.4</v>
      </c>
      <c r="G17" s="31">
        <f t="shared" si="2"/>
        <v>0.05</v>
      </c>
      <c r="H17" s="30">
        <f t="shared" si="2"/>
        <v>0.2</v>
      </c>
      <c r="I17" s="55">
        <f t="shared" si="2"/>
        <v>1</v>
      </c>
      <c r="J17" s="11"/>
    </row>
    <row r="18" ht="50.4" spans="1:10">
      <c r="A18" s="32"/>
      <c r="B18" s="25" t="s">
        <v>20</v>
      </c>
      <c r="C18" s="33">
        <f>SUM(C17:D17)</f>
        <v>0.2</v>
      </c>
      <c r="D18" s="34"/>
      <c r="E18" s="35">
        <f>SUM(E17:F17)</f>
        <v>0.55</v>
      </c>
      <c r="F18" s="36"/>
      <c r="G18" s="37">
        <f>SUM(G17:H17)</f>
        <v>0.25</v>
      </c>
      <c r="H18" s="38"/>
      <c r="I18" s="58"/>
      <c r="J18" s="58"/>
    </row>
    <row r="20" ht="20.25" customHeight="1" spans="1:4">
      <c r="A20" s="39" t="s">
        <v>21</v>
      </c>
      <c r="B20" s="40" t="s">
        <v>14</v>
      </c>
      <c r="C20" s="40" t="s">
        <v>22</v>
      </c>
      <c r="D20" s="40" t="s">
        <v>12</v>
      </c>
    </row>
    <row r="21" ht="23.25" customHeight="1" spans="1:4">
      <c r="A21" s="41" t="s">
        <v>23</v>
      </c>
      <c r="B21" s="42">
        <v>8</v>
      </c>
      <c r="C21" s="40">
        <v>4</v>
      </c>
      <c r="D21" s="43" t="s">
        <v>24</v>
      </c>
    </row>
    <row r="22" ht="20.25" customHeight="1" spans="1:4">
      <c r="A22" s="41" t="s">
        <v>25</v>
      </c>
      <c r="B22" s="42">
        <v>2</v>
      </c>
      <c r="C22" s="40">
        <v>6</v>
      </c>
      <c r="D22" s="43" t="s">
        <v>26</v>
      </c>
    </row>
    <row r="23" ht="31.2" spans="1:4">
      <c r="A23" s="44" t="s">
        <v>27</v>
      </c>
      <c r="B23" s="41">
        <v>10</v>
      </c>
      <c r="C23" s="39">
        <v>10</v>
      </c>
      <c r="D23" s="45" t="s">
        <v>28</v>
      </c>
    </row>
    <row r="25" ht="15.6" spans="1:9">
      <c r="A25" s="46"/>
      <c r="B25" s="47"/>
      <c r="C25" s="48"/>
      <c r="D25" s="49"/>
      <c r="E25" s="50"/>
      <c r="F25" s="51"/>
      <c r="G25" s="51"/>
      <c r="H25" s="51"/>
      <c r="I25" s="59"/>
    </row>
    <row r="26" spans="1:9">
      <c r="A26" s="52"/>
      <c r="B26" s="51"/>
      <c r="C26" s="50"/>
      <c r="D26" s="51"/>
      <c r="E26" s="50"/>
      <c r="F26" s="51"/>
      <c r="G26" s="51"/>
      <c r="H26" s="51"/>
      <c r="I26" s="59"/>
    </row>
    <row r="27" spans="1:9">
      <c r="A27" s="52"/>
      <c r="B27" s="51"/>
      <c r="C27" s="50"/>
      <c r="D27" s="51"/>
      <c r="E27" s="50"/>
      <c r="F27" s="51"/>
      <c r="G27" s="51"/>
      <c r="H27" s="51"/>
      <c r="I27" s="59"/>
    </row>
    <row r="28" spans="1:9">
      <c r="A28" s="52"/>
      <c r="B28" s="51"/>
      <c r="C28" s="50"/>
      <c r="D28" s="51"/>
      <c r="E28" s="50"/>
      <c r="F28" s="51"/>
      <c r="G28" s="51"/>
      <c r="H28" s="51"/>
      <c r="I28" s="59"/>
    </row>
    <row r="32" spans="2:2">
      <c r="B32" s="53"/>
    </row>
    <row r="33" spans="2:2">
      <c r="B33" s="53"/>
    </row>
    <row r="34" spans="2:2">
      <c r="B34" s="53"/>
    </row>
  </sheetData>
  <mergeCells count="15">
    <mergeCell ref="A3:J3"/>
    <mergeCell ref="C5:D5"/>
    <mergeCell ref="E5:F5"/>
    <mergeCell ref="G5:H5"/>
    <mergeCell ref="I5:J5"/>
    <mergeCell ref="C18:D18"/>
    <mergeCell ref="E18:F18"/>
    <mergeCell ref="G18:H18"/>
    <mergeCell ref="A5:A6"/>
    <mergeCell ref="A7:A8"/>
    <mergeCell ref="A9:A10"/>
    <mergeCell ref="A11:A12"/>
    <mergeCell ref="A13:A14"/>
    <mergeCell ref="A15:A17"/>
    <mergeCell ref="B5:B6"/>
  </mergeCells>
  <pageMargins left="0.511811023622047" right="0.31496062992126" top="0.551181102362205" bottom="0.55118110236220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Kangatang</vt:lpstr>
      <vt:lpstr>TIN HỌC 4 - HKI - CD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2023-04-24T09:46:00Z</cp:lastPrinted>
  <dcterms:created xsi:type="dcterms:W3CDTF">2022-12-04T13:29:00Z</dcterms:created>
  <dcterms:modified xsi:type="dcterms:W3CDTF">2023-10-31T09:53:19Z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2EA14A261D0C4C6DB025CAC79AECBAFD_12</vt:lpwstr>
  </property>
  <property fmtid="{D5CDD505-2E9C-101B-9397-08002B2CF9AE}" pid="3" name="KSOProductBuildVer">
    <vt:lpwstr>1033-12.2.0.13266</vt:lpwstr>
  </property>
</Properties>
</file>